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X71" i="1"/>
  <c r="X68"/>
  <c r="X72"/>
  <c r="X75"/>
  <c r="X73"/>
  <c r="X70"/>
  <c r="X67"/>
  <c r="X69"/>
  <c r="X74"/>
  <c r="L49"/>
  <c r="L51"/>
  <c r="L53"/>
  <c r="L52"/>
  <c r="L56"/>
  <c r="L55"/>
  <c r="L59"/>
  <c r="L58"/>
  <c r="L50"/>
</calcChain>
</file>

<file path=xl/sharedStrings.xml><?xml version="1.0" encoding="utf-8"?>
<sst xmlns="http://schemas.openxmlformats.org/spreadsheetml/2006/main" count="209" uniqueCount="57">
  <si>
    <t xml:space="preserve">Halama Luboš </t>
  </si>
  <si>
    <t>Procházka</t>
  </si>
  <si>
    <t>Presl Karel</t>
  </si>
  <si>
    <t>Pohloudek Jirka</t>
  </si>
  <si>
    <t>Přecechtěl Libor</t>
  </si>
  <si>
    <t>Cetkovský Antonín</t>
  </si>
  <si>
    <t>Koláček Lukáš</t>
  </si>
  <si>
    <t>Šedivý Jan</t>
  </si>
  <si>
    <t>Šinogl Lojza</t>
  </si>
  <si>
    <t>START</t>
  </si>
  <si>
    <t>NAVIG. FOTO</t>
  </si>
  <si>
    <t>PŘISTÁNÍ</t>
  </si>
  <si>
    <t>/</t>
  </si>
  <si>
    <t>mini</t>
  </si>
  <si>
    <t>maxi</t>
  </si>
  <si>
    <t>ROZDÍL</t>
  </si>
  <si>
    <t>23.70</t>
  </si>
  <si>
    <t>23.90</t>
  </si>
  <si>
    <t>18.00</t>
  </si>
  <si>
    <t>18.20</t>
  </si>
  <si>
    <t>8.6xxx</t>
  </si>
  <si>
    <t>1xxx</t>
  </si>
  <si>
    <t>CELKEM</t>
  </si>
  <si>
    <t>0.1</t>
  </si>
  <si>
    <t>start</t>
  </si>
  <si>
    <t>foto</t>
  </si>
  <si>
    <t>přistání</t>
  </si>
  <si>
    <t>rozdíl</t>
  </si>
  <si>
    <t>celkem</t>
  </si>
  <si>
    <t>min</t>
  </si>
  <si>
    <t>max</t>
  </si>
  <si>
    <t>body</t>
  </si>
  <si>
    <t>TŘÍKOLKY</t>
  </si>
  <si>
    <t>REPRE</t>
  </si>
  <si>
    <t>NOŽIČKY</t>
  </si>
  <si>
    <t>DOHROMADY</t>
  </si>
  <si>
    <t>EKONOMIKA</t>
  </si>
  <si>
    <t>přistání mimo</t>
  </si>
  <si>
    <t>navigace</t>
  </si>
  <si>
    <t>min.max</t>
  </si>
  <si>
    <t>eko</t>
  </si>
  <si>
    <t>3xxx</t>
  </si>
  <si>
    <t>8xxx</t>
  </si>
  <si>
    <t>slalom</t>
  </si>
  <si>
    <t>čas</t>
  </si>
  <si>
    <t>časoví tip sekundy</t>
  </si>
  <si>
    <t>neuzavřel</t>
  </si>
  <si>
    <t>přesný slalom</t>
  </si>
  <si>
    <t>0:48:607</t>
  </si>
  <si>
    <t>0:39:80</t>
  </si>
  <si>
    <t>0:42:20</t>
  </si>
  <si>
    <t>1:37:00</t>
  </si>
  <si>
    <t>0:25:70</t>
  </si>
  <si>
    <t>0:32:40</t>
  </si>
  <si>
    <t>přesnost</t>
  </si>
  <si>
    <t>POŘADÍ</t>
  </si>
  <si>
    <t>let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</si>
</sst>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35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20" fontId="0" fillId="0" borderId="17" xfId="0" applyNumberFormat="1" applyBorder="1" applyAlignment="1">
      <alignment horizontal="center"/>
    </xf>
    <xf numFmtId="20" fontId="0" fillId="0" borderId="18" xfId="0" applyNumberForma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/>
    <xf numFmtId="17" fontId="0" fillId="0" borderId="19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2" xfId="0" applyBorder="1"/>
    <xf numFmtId="0" fontId="0" fillId="0" borderId="11" xfId="0" applyBorder="1" applyAlignment="1">
      <alignment horizontal="center"/>
    </xf>
    <xf numFmtId="0" fontId="0" fillId="0" borderId="14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16" fontId="0" fillId="0" borderId="15" xfId="0" applyNumberFormat="1" applyBorder="1" applyAlignment="1">
      <alignment horizontal="center"/>
    </xf>
    <xf numFmtId="16" fontId="0" fillId="0" borderId="16" xfId="0" applyNumberFormat="1" applyBorder="1" applyAlignment="1">
      <alignment horizontal="center"/>
    </xf>
    <xf numFmtId="0" fontId="0" fillId="0" borderId="26" xfId="0" applyBorder="1"/>
    <xf numFmtId="16" fontId="0" fillId="0" borderId="20" xfId="0" applyNumberForma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7" xfId="0" applyBorder="1"/>
    <xf numFmtId="0" fontId="0" fillId="0" borderId="46" xfId="0" applyBorder="1" applyAlignment="1">
      <alignment horizontal="center"/>
    </xf>
    <xf numFmtId="0" fontId="0" fillId="0" borderId="45" xfId="0" applyBorder="1"/>
    <xf numFmtId="0" fontId="0" fillId="0" borderId="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2" xfId="0" applyFont="1" applyBorder="1"/>
    <xf numFmtId="49" fontId="0" fillId="0" borderId="19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9" xfId="0" applyFill="1" applyBorder="1" applyAlignment="1">
      <alignment horizontal="center"/>
    </xf>
    <xf numFmtId="49" fontId="0" fillId="0" borderId="35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21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24" xfId="0" applyBorder="1"/>
    <xf numFmtId="0" fontId="0" fillId="0" borderId="4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7" xfId="0" applyBorder="1"/>
    <xf numFmtId="0" fontId="2" fillId="0" borderId="0" xfId="0" applyFont="1" applyBorder="1"/>
    <xf numFmtId="0" fontId="1" fillId="0" borderId="35" xfId="0" applyFont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7" xfId="0" applyNumberFormat="1" applyFill="1" applyBorder="1" applyAlignment="1">
      <alignment horizontal="center"/>
    </xf>
    <xf numFmtId="21" fontId="0" fillId="0" borderId="17" xfId="0" applyNumberFormat="1" applyBorder="1" applyAlignment="1">
      <alignment horizontal="center"/>
    </xf>
    <xf numFmtId="0" fontId="0" fillId="0" borderId="18" xfId="0" applyBorder="1"/>
    <xf numFmtId="0" fontId="0" fillId="0" borderId="17" xfId="0" applyFill="1" applyBorder="1" applyAlignment="1">
      <alignment horizontal="center"/>
    </xf>
    <xf numFmtId="0" fontId="0" fillId="0" borderId="5" xfId="0" applyBorder="1"/>
    <xf numFmtId="0" fontId="2" fillId="0" borderId="3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79"/>
  <sheetViews>
    <sheetView tabSelected="1" topLeftCell="A36" zoomScale="70" zoomScaleNormal="70" workbookViewId="0">
      <selection activeCell="Q66" sqref="Q66"/>
    </sheetView>
  </sheetViews>
  <sheetFormatPr defaultRowHeight="15"/>
  <cols>
    <col min="2" max="2" width="17.28515625" customWidth="1"/>
    <col min="3" max="3" width="15.85546875" customWidth="1"/>
    <col min="4" max="4" width="12.42578125" customWidth="1"/>
    <col min="5" max="5" width="13.28515625" customWidth="1"/>
    <col min="6" max="6" width="8.140625" customWidth="1"/>
    <col min="7" max="7" width="8.7109375" customWidth="1"/>
    <col min="8" max="8" width="18.7109375" customWidth="1"/>
    <col min="9" max="9" width="13.28515625" bestFit="1" customWidth="1"/>
    <col min="12" max="12" width="18.28515625" customWidth="1"/>
    <col min="13" max="13" width="12.5703125" customWidth="1"/>
    <col min="14" max="14" width="13.7109375" customWidth="1"/>
    <col min="15" max="15" width="12.42578125" customWidth="1"/>
  </cols>
  <sheetData>
    <row r="3" spans="2:17" ht="15.75" thickBot="1">
      <c r="E3" s="1"/>
    </row>
    <row r="4" spans="2:17" ht="15.75" thickBot="1">
      <c r="B4" s="70"/>
      <c r="C4" s="56" t="s">
        <v>9</v>
      </c>
      <c r="D4" s="57" t="s">
        <v>10</v>
      </c>
      <c r="E4" s="58" t="s">
        <v>31</v>
      </c>
      <c r="F4" s="15"/>
      <c r="H4" s="76"/>
      <c r="I4" s="40" t="s">
        <v>11</v>
      </c>
      <c r="J4" s="12" t="s">
        <v>31</v>
      </c>
      <c r="K4" s="15"/>
      <c r="O4" s="1"/>
      <c r="P4" s="1"/>
      <c r="Q4" s="1"/>
    </row>
    <row r="5" spans="2:17">
      <c r="B5" s="46" t="s">
        <v>3</v>
      </c>
      <c r="C5" s="71">
        <v>1</v>
      </c>
      <c r="D5" s="61">
        <v>9</v>
      </c>
      <c r="E5" s="72">
        <v>1</v>
      </c>
      <c r="H5" s="46" t="s">
        <v>1</v>
      </c>
      <c r="I5" s="20">
        <v>7.9</v>
      </c>
      <c r="J5" s="11">
        <v>1</v>
      </c>
      <c r="O5" s="1"/>
      <c r="P5" s="1"/>
      <c r="Q5" s="1"/>
    </row>
    <row r="6" spans="2:17">
      <c r="B6" s="9" t="s">
        <v>2</v>
      </c>
      <c r="C6" s="7">
        <v>1</v>
      </c>
      <c r="D6" s="2">
        <v>7</v>
      </c>
      <c r="E6" s="31">
        <v>2</v>
      </c>
      <c r="F6" s="15"/>
      <c r="H6" s="9" t="s">
        <v>2</v>
      </c>
      <c r="I6" s="8">
        <v>8.3000000000000007</v>
      </c>
      <c r="J6" s="9">
        <v>2</v>
      </c>
      <c r="O6" s="1"/>
      <c r="P6" s="1"/>
      <c r="Q6" s="1"/>
    </row>
    <row r="7" spans="2:17">
      <c r="B7" s="9" t="s">
        <v>1</v>
      </c>
      <c r="C7" s="7">
        <v>1</v>
      </c>
      <c r="D7" s="2">
        <v>4</v>
      </c>
      <c r="E7" s="31">
        <v>3</v>
      </c>
      <c r="F7" s="15"/>
      <c r="H7" s="9" t="s">
        <v>8</v>
      </c>
      <c r="I7" s="8" t="s">
        <v>12</v>
      </c>
      <c r="J7" s="9">
        <v>5</v>
      </c>
      <c r="K7" s="15"/>
      <c r="O7" s="1"/>
      <c r="P7" s="1"/>
      <c r="Q7" s="1"/>
    </row>
    <row r="8" spans="2:17">
      <c r="B8" s="9" t="s">
        <v>8</v>
      </c>
      <c r="C8" s="7">
        <v>1</v>
      </c>
      <c r="D8" s="2">
        <v>0</v>
      </c>
      <c r="E8" s="31">
        <v>4</v>
      </c>
      <c r="F8" s="15"/>
      <c r="H8" s="9" t="s">
        <v>3</v>
      </c>
      <c r="I8" s="8" t="s">
        <v>12</v>
      </c>
      <c r="J8" s="9">
        <v>5</v>
      </c>
      <c r="K8" s="15"/>
      <c r="O8" s="1"/>
      <c r="P8" s="1"/>
      <c r="Q8" s="1"/>
    </row>
    <row r="9" spans="2:17" ht="15.75" thickBot="1">
      <c r="B9" s="10" t="s">
        <v>4</v>
      </c>
      <c r="C9" s="7">
        <v>2</v>
      </c>
      <c r="D9" s="2" t="s">
        <v>12</v>
      </c>
      <c r="E9" s="31">
        <v>5</v>
      </c>
      <c r="F9" s="15"/>
      <c r="H9" s="10" t="s">
        <v>4</v>
      </c>
      <c r="I9" s="8" t="s">
        <v>12</v>
      </c>
      <c r="J9" s="9">
        <v>5</v>
      </c>
      <c r="K9" s="15"/>
      <c r="O9" s="1"/>
      <c r="P9" s="1"/>
      <c r="Q9" s="1"/>
    </row>
    <row r="10" spans="2:17" ht="15.75" thickBot="1">
      <c r="B10" s="59"/>
      <c r="C10" s="2"/>
      <c r="D10" s="2"/>
      <c r="E10" s="31"/>
      <c r="F10" s="15"/>
      <c r="H10" s="59"/>
      <c r="I10" s="6"/>
      <c r="J10" s="9"/>
      <c r="K10" s="15"/>
      <c r="O10" s="1"/>
      <c r="P10" s="1"/>
      <c r="Q10" s="1"/>
    </row>
    <row r="11" spans="2:17">
      <c r="B11" s="46" t="s">
        <v>7</v>
      </c>
      <c r="C11" s="7">
        <v>1</v>
      </c>
      <c r="D11" s="2">
        <v>6</v>
      </c>
      <c r="E11" s="31">
        <v>1</v>
      </c>
      <c r="F11" s="15"/>
      <c r="H11" s="46" t="s">
        <v>5</v>
      </c>
      <c r="I11" s="8">
        <v>2.9</v>
      </c>
      <c r="J11" s="9">
        <v>1</v>
      </c>
      <c r="K11" s="15"/>
      <c r="O11" s="1"/>
      <c r="P11" s="1"/>
      <c r="Q11" s="1"/>
    </row>
    <row r="12" spans="2:17" ht="15.75" thickBot="1">
      <c r="B12" s="10" t="s">
        <v>5</v>
      </c>
      <c r="C12" s="7">
        <v>1</v>
      </c>
      <c r="D12" s="2">
        <v>5</v>
      </c>
      <c r="E12" s="31">
        <v>2</v>
      </c>
      <c r="F12" s="15"/>
      <c r="H12" s="10" t="s">
        <v>7</v>
      </c>
      <c r="I12" s="8">
        <v>6.1</v>
      </c>
      <c r="J12" s="9">
        <v>2</v>
      </c>
      <c r="K12" s="15"/>
      <c r="O12" s="1"/>
      <c r="P12" s="1"/>
      <c r="Q12" s="1"/>
    </row>
    <row r="13" spans="2:17" ht="15.75" thickBot="1">
      <c r="B13" s="60"/>
      <c r="C13" s="50"/>
      <c r="D13" s="50"/>
      <c r="E13" s="31"/>
      <c r="F13" s="15"/>
      <c r="H13" s="59"/>
      <c r="I13" s="6"/>
      <c r="J13" s="9"/>
      <c r="K13" s="15"/>
      <c r="O13" s="1"/>
      <c r="P13" s="1"/>
      <c r="Q13" s="1"/>
    </row>
    <row r="14" spans="2:17">
      <c r="B14" s="46" t="s">
        <v>0</v>
      </c>
      <c r="C14" s="7">
        <v>1</v>
      </c>
      <c r="D14" s="2">
        <v>9</v>
      </c>
      <c r="E14" s="31">
        <v>1</v>
      </c>
      <c r="F14" s="15"/>
      <c r="H14" s="46" t="s">
        <v>0</v>
      </c>
      <c r="I14" s="8">
        <v>0</v>
      </c>
      <c r="J14" s="9">
        <v>1</v>
      </c>
      <c r="K14" s="15"/>
      <c r="O14" s="1"/>
      <c r="P14" s="1"/>
      <c r="Q14" s="1"/>
    </row>
    <row r="15" spans="2:17" ht="15.75" thickBot="1">
      <c r="B15" s="10" t="s">
        <v>6</v>
      </c>
      <c r="C15" s="42">
        <v>1</v>
      </c>
      <c r="D15" s="23">
        <v>3</v>
      </c>
      <c r="E15" s="25">
        <v>2</v>
      </c>
      <c r="F15" s="15"/>
      <c r="H15" s="10" t="s">
        <v>6</v>
      </c>
      <c r="I15" s="75" t="s">
        <v>23</v>
      </c>
      <c r="J15" s="10">
        <v>2</v>
      </c>
      <c r="K15" s="15"/>
      <c r="O15" s="1"/>
      <c r="P15" s="1"/>
      <c r="Q15" s="1"/>
    </row>
    <row r="16" spans="2:17" ht="15.75" thickBot="1">
      <c r="B16" s="1"/>
      <c r="C16" s="1"/>
      <c r="D16" s="1"/>
      <c r="E16" s="1"/>
      <c r="F16" s="1"/>
      <c r="G16" s="1"/>
      <c r="H16" s="15"/>
      <c r="I16" s="15"/>
      <c r="J16" s="15"/>
      <c r="K16" s="15"/>
      <c r="L16" s="1"/>
      <c r="M16" s="1"/>
      <c r="N16" s="1"/>
      <c r="O16" s="1"/>
      <c r="P16" s="1"/>
      <c r="Q16" s="1"/>
    </row>
    <row r="17" spans="1:23" ht="15.75" thickBot="1">
      <c r="B17" s="74"/>
      <c r="C17" s="29" t="s">
        <v>36</v>
      </c>
      <c r="D17" s="30"/>
      <c r="E17" s="46" t="s">
        <v>31</v>
      </c>
      <c r="H17" s="12"/>
      <c r="I17" s="56" t="s">
        <v>13</v>
      </c>
      <c r="J17" s="57" t="s">
        <v>14</v>
      </c>
      <c r="K17" s="58" t="s">
        <v>15</v>
      </c>
      <c r="L17" s="21" t="s">
        <v>31</v>
      </c>
      <c r="M17" s="1"/>
      <c r="N17" s="1"/>
      <c r="O17" s="1"/>
      <c r="P17" s="1"/>
      <c r="Q17" s="1"/>
    </row>
    <row r="18" spans="1:23">
      <c r="B18" s="46" t="s">
        <v>2</v>
      </c>
      <c r="C18" s="32">
        <v>9</v>
      </c>
      <c r="D18" s="24"/>
      <c r="E18" s="9">
        <v>1</v>
      </c>
      <c r="G18" s="51"/>
      <c r="H18" s="46" t="s">
        <v>2</v>
      </c>
      <c r="I18" s="62" t="s">
        <v>16</v>
      </c>
      <c r="J18" s="63">
        <v>11263</v>
      </c>
      <c r="K18" s="66">
        <v>43567</v>
      </c>
      <c r="L18" s="69">
        <v>1</v>
      </c>
      <c r="O18" s="1"/>
      <c r="P18" s="1"/>
      <c r="Q18" s="1"/>
    </row>
    <row r="19" spans="1:23">
      <c r="B19" s="9" t="s">
        <v>1</v>
      </c>
      <c r="C19" s="33">
        <v>6</v>
      </c>
      <c r="D19" s="31"/>
      <c r="E19" s="9">
        <v>2</v>
      </c>
      <c r="G19" s="51"/>
      <c r="H19" s="9" t="s">
        <v>1</v>
      </c>
      <c r="I19" s="48">
        <v>0.83333333333333337</v>
      </c>
      <c r="J19" s="5">
        <v>25873</v>
      </c>
      <c r="K19" s="6">
        <v>8.3000000000000007</v>
      </c>
      <c r="L19" s="52">
        <v>2</v>
      </c>
      <c r="O19" s="1"/>
      <c r="P19" s="1"/>
      <c r="Q19" s="1"/>
    </row>
    <row r="20" spans="1:23">
      <c r="B20" s="9" t="s">
        <v>3</v>
      </c>
      <c r="C20" s="33">
        <v>8</v>
      </c>
      <c r="D20" s="31" t="s">
        <v>37</v>
      </c>
      <c r="E20" s="9">
        <v>5</v>
      </c>
      <c r="G20" s="51"/>
      <c r="H20" s="9" t="s">
        <v>3</v>
      </c>
      <c r="I20" s="48">
        <v>0.99305555555555547</v>
      </c>
      <c r="J20" s="2" t="s">
        <v>18</v>
      </c>
      <c r="K20" s="13">
        <v>43590</v>
      </c>
      <c r="L20" s="52">
        <v>3</v>
      </c>
      <c r="O20" s="1"/>
      <c r="P20" s="1"/>
      <c r="Q20" s="1"/>
    </row>
    <row r="21" spans="1:23">
      <c r="B21" s="9" t="s">
        <v>8</v>
      </c>
      <c r="C21" s="33">
        <v>3</v>
      </c>
      <c r="D21" s="31" t="s">
        <v>37</v>
      </c>
      <c r="E21" s="9">
        <v>5</v>
      </c>
      <c r="G21" s="51"/>
      <c r="H21" s="9" t="s">
        <v>8</v>
      </c>
      <c r="I21" s="47" t="s">
        <v>16</v>
      </c>
      <c r="J21" s="4">
        <v>43753</v>
      </c>
      <c r="K21" s="13" t="s">
        <v>20</v>
      </c>
      <c r="L21" s="52">
        <v>5</v>
      </c>
      <c r="O21" s="1"/>
      <c r="P21" s="1"/>
      <c r="Q21" s="1"/>
    </row>
    <row r="22" spans="1:23" ht="15.75" thickBot="1">
      <c r="B22" s="10" t="s">
        <v>4</v>
      </c>
      <c r="C22" s="34" t="s">
        <v>12</v>
      </c>
      <c r="D22" s="25"/>
      <c r="E22" s="9">
        <v>5</v>
      </c>
      <c r="G22" s="51"/>
      <c r="H22" s="10" t="s">
        <v>4</v>
      </c>
      <c r="I22" s="34" t="s">
        <v>12</v>
      </c>
      <c r="J22" s="23" t="s">
        <v>12</v>
      </c>
      <c r="K22" s="36" t="s">
        <v>12</v>
      </c>
      <c r="L22" s="52">
        <v>5</v>
      </c>
      <c r="O22" s="1"/>
      <c r="P22" s="1"/>
      <c r="Q22" s="1"/>
    </row>
    <row r="23" spans="1:23" ht="15.75" thickBot="1">
      <c r="B23" s="59"/>
      <c r="C23" s="26"/>
      <c r="D23" s="28"/>
      <c r="E23" s="9"/>
      <c r="G23" s="51"/>
      <c r="H23" s="59"/>
      <c r="I23" s="26"/>
      <c r="J23" s="26"/>
      <c r="K23" s="28"/>
      <c r="L23" s="52"/>
      <c r="O23" s="1"/>
      <c r="P23" s="1"/>
      <c r="Q23" s="1"/>
    </row>
    <row r="24" spans="1:23">
      <c r="A24" s="14"/>
      <c r="B24" s="46" t="s">
        <v>7</v>
      </c>
      <c r="C24" s="32">
        <v>2</v>
      </c>
      <c r="D24" s="24"/>
      <c r="E24" s="9">
        <v>1</v>
      </c>
      <c r="G24" s="51"/>
      <c r="H24" s="46" t="s">
        <v>7</v>
      </c>
      <c r="I24" s="62" t="s">
        <v>17</v>
      </c>
      <c r="J24" s="63">
        <v>44166</v>
      </c>
      <c r="K24" s="66">
        <v>43657</v>
      </c>
      <c r="L24" s="52">
        <v>1</v>
      </c>
      <c r="O24" s="1"/>
      <c r="P24" s="1"/>
      <c r="Q24" s="1"/>
    </row>
    <row r="25" spans="1:23" ht="15.75" thickBot="1">
      <c r="B25" s="10" t="s">
        <v>5</v>
      </c>
      <c r="C25" s="34" t="s">
        <v>12</v>
      </c>
      <c r="D25" s="25"/>
      <c r="E25" s="9">
        <v>2</v>
      </c>
      <c r="G25" s="51"/>
      <c r="H25" s="10" t="s">
        <v>5</v>
      </c>
      <c r="I25" s="49">
        <v>0.80555555555555547</v>
      </c>
      <c r="J25" s="23" t="s">
        <v>19</v>
      </c>
      <c r="K25" s="36" t="s">
        <v>21</v>
      </c>
      <c r="L25" s="52">
        <v>2</v>
      </c>
      <c r="O25" s="1"/>
      <c r="P25" s="1"/>
      <c r="Q25" s="1"/>
    </row>
    <row r="26" spans="1:23" ht="15.75" thickBot="1">
      <c r="B26" s="60"/>
      <c r="C26" s="27"/>
      <c r="D26" s="67"/>
      <c r="E26" s="9"/>
      <c r="G26" s="51"/>
      <c r="H26" s="60"/>
      <c r="I26" s="27"/>
      <c r="J26" s="27"/>
      <c r="K26" s="67"/>
      <c r="L26" s="52"/>
      <c r="O26" s="1"/>
      <c r="P26" s="1"/>
      <c r="Q26" s="1"/>
    </row>
    <row r="27" spans="1:23">
      <c r="A27" s="14"/>
      <c r="B27" s="46" t="s">
        <v>0</v>
      </c>
      <c r="C27" s="32">
        <v>12</v>
      </c>
      <c r="D27" s="24"/>
      <c r="E27" s="9">
        <v>1</v>
      </c>
      <c r="G27" s="51"/>
      <c r="H27" s="46" t="s">
        <v>6</v>
      </c>
      <c r="I27" s="64">
        <v>0.96527777777777779</v>
      </c>
      <c r="J27" s="65">
        <v>43748</v>
      </c>
      <c r="K27" s="35">
        <v>13</v>
      </c>
      <c r="L27" s="52">
        <v>1</v>
      </c>
      <c r="O27" s="1"/>
      <c r="P27" s="1"/>
      <c r="Q27" s="1"/>
    </row>
    <row r="28" spans="1:23" ht="15.75" thickBot="1">
      <c r="B28" s="10" t="s">
        <v>6</v>
      </c>
      <c r="C28" s="34">
        <v>8</v>
      </c>
      <c r="D28" s="25" t="s">
        <v>37</v>
      </c>
      <c r="E28" s="10">
        <v>2</v>
      </c>
      <c r="G28" s="51"/>
      <c r="H28" s="10" t="s">
        <v>0</v>
      </c>
      <c r="I28" s="49">
        <v>0.91666666666666663</v>
      </c>
      <c r="J28" s="55">
        <v>25812</v>
      </c>
      <c r="K28" s="68">
        <v>43536</v>
      </c>
      <c r="L28" s="53">
        <v>2</v>
      </c>
      <c r="O28" s="1"/>
      <c r="P28" s="1"/>
      <c r="Q28" s="15"/>
      <c r="R28" s="15"/>
      <c r="S28" s="15"/>
      <c r="T28" s="15"/>
      <c r="U28" s="16"/>
      <c r="V28" s="17"/>
      <c r="W28" s="17"/>
    </row>
    <row r="29" spans="1:23" ht="15.75" thickBot="1">
      <c r="O29" s="1"/>
      <c r="P29" s="1"/>
      <c r="Q29" s="15"/>
      <c r="R29" s="15"/>
      <c r="S29" s="15"/>
      <c r="T29" s="15"/>
      <c r="U29" s="18"/>
      <c r="V29" s="19"/>
      <c r="W29" s="15"/>
    </row>
    <row r="30" spans="1:23" ht="15.75" thickBot="1">
      <c r="C30" s="84" t="s">
        <v>47</v>
      </c>
      <c r="O30" s="1"/>
      <c r="P30" s="1"/>
      <c r="Q30" s="15"/>
      <c r="R30" s="15"/>
      <c r="S30" s="15"/>
      <c r="T30" s="15"/>
      <c r="U30" s="16"/>
      <c r="V30" s="19"/>
      <c r="W30" s="17"/>
    </row>
    <row r="31" spans="1:23" ht="15.75" thickBot="1">
      <c r="B31" s="76"/>
      <c r="C31" s="56" t="s">
        <v>45</v>
      </c>
      <c r="D31" s="57" t="s">
        <v>44</v>
      </c>
      <c r="E31" s="57" t="s">
        <v>27</v>
      </c>
      <c r="F31" s="58" t="s">
        <v>31</v>
      </c>
      <c r="H31" s="76"/>
      <c r="I31" s="89" t="s">
        <v>43</v>
      </c>
      <c r="J31" s="58" t="s">
        <v>31</v>
      </c>
      <c r="L31" s="74"/>
      <c r="M31" s="30" t="s">
        <v>26</v>
      </c>
      <c r="N31" s="96" t="s">
        <v>31</v>
      </c>
      <c r="O31" s="1"/>
      <c r="P31" s="1"/>
      <c r="Q31" s="15"/>
      <c r="R31" s="15"/>
      <c r="S31" s="15"/>
      <c r="T31" s="15"/>
      <c r="U31" s="18"/>
      <c r="V31" s="15"/>
      <c r="W31" s="17"/>
    </row>
    <row r="32" spans="1:23">
      <c r="B32" s="46" t="s">
        <v>2</v>
      </c>
      <c r="C32" s="32">
        <v>60</v>
      </c>
      <c r="D32" s="22">
        <v>56</v>
      </c>
      <c r="E32" s="24">
        <v>4</v>
      </c>
      <c r="F32" s="81">
        <v>1</v>
      </c>
      <c r="H32" s="46" t="s">
        <v>2</v>
      </c>
      <c r="I32" s="90" t="s">
        <v>49</v>
      </c>
      <c r="J32" s="46">
        <v>1</v>
      </c>
      <c r="L32" s="46" t="s">
        <v>2</v>
      </c>
      <c r="M32" s="37">
        <v>0.1</v>
      </c>
      <c r="N32" s="46">
        <v>1</v>
      </c>
      <c r="O32" s="15"/>
      <c r="P32" s="15"/>
      <c r="Q32" s="15"/>
      <c r="R32" s="15"/>
      <c r="S32" s="15"/>
      <c r="T32" s="15"/>
      <c r="U32" s="15"/>
      <c r="V32" s="15"/>
      <c r="W32" s="15"/>
    </row>
    <row r="33" spans="2:23">
      <c r="B33" s="9" t="s">
        <v>1</v>
      </c>
      <c r="C33" s="33">
        <v>60</v>
      </c>
      <c r="D33" s="2">
        <v>50</v>
      </c>
      <c r="E33" s="31">
        <v>10</v>
      </c>
      <c r="F33" s="82">
        <v>2</v>
      </c>
      <c r="H33" s="9" t="s">
        <v>1</v>
      </c>
      <c r="I33" s="91" t="s">
        <v>50</v>
      </c>
      <c r="J33" s="9">
        <v>2</v>
      </c>
      <c r="L33" s="9" t="s">
        <v>8</v>
      </c>
      <c r="M33" s="38">
        <v>1</v>
      </c>
      <c r="N33" s="9">
        <v>2</v>
      </c>
      <c r="P33" s="15"/>
      <c r="Q33" s="15"/>
      <c r="R33" s="15"/>
      <c r="S33" s="15"/>
      <c r="T33" s="15"/>
      <c r="U33" s="15"/>
      <c r="V33" s="15"/>
      <c r="W33" s="15"/>
    </row>
    <row r="34" spans="2:23">
      <c r="B34" s="9" t="s">
        <v>3</v>
      </c>
      <c r="C34" s="47">
        <v>90</v>
      </c>
      <c r="D34" s="2">
        <v>103</v>
      </c>
      <c r="E34" s="31">
        <v>13</v>
      </c>
      <c r="F34" s="82">
        <v>3</v>
      </c>
      <c r="H34" s="9" t="s">
        <v>3</v>
      </c>
      <c r="I34" s="92">
        <v>4.3784722222222218E-2</v>
      </c>
      <c r="J34" s="82">
        <v>3</v>
      </c>
      <c r="L34" s="9" t="s">
        <v>3</v>
      </c>
      <c r="M34" s="38">
        <v>1.1000000000000001</v>
      </c>
      <c r="N34" s="82">
        <v>3</v>
      </c>
      <c r="O34" s="15"/>
      <c r="P34" s="15"/>
      <c r="Q34" s="15"/>
      <c r="R34" s="15"/>
      <c r="S34" s="15"/>
      <c r="T34" s="15"/>
      <c r="U34" s="18"/>
      <c r="V34" s="15"/>
      <c r="W34" s="15"/>
    </row>
    <row r="35" spans="2:23">
      <c r="B35" s="9" t="s">
        <v>8</v>
      </c>
      <c r="C35" s="33">
        <v>60</v>
      </c>
      <c r="D35" s="2" t="s">
        <v>46</v>
      </c>
      <c r="E35" s="31" t="s">
        <v>12</v>
      </c>
      <c r="F35" s="82">
        <v>5</v>
      </c>
      <c r="H35" s="9" t="s">
        <v>8</v>
      </c>
      <c r="I35" s="93" t="s">
        <v>12</v>
      </c>
      <c r="J35" s="9">
        <v>5</v>
      </c>
      <c r="L35" s="9" t="s">
        <v>1</v>
      </c>
      <c r="M35" s="38">
        <v>5</v>
      </c>
      <c r="N35" s="9">
        <v>4</v>
      </c>
      <c r="O35" s="15"/>
      <c r="P35" s="15"/>
      <c r="Q35" s="15"/>
      <c r="R35" s="15"/>
      <c r="S35" s="15"/>
      <c r="T35" s="15"/>
      <c r="U35" s="16"/>
      <c r="V35" s="19"/>
      <c r="W35" s="17"/>
    </row>
    <row r="36" spans="2:23" ht="15.75" thickBot="1">
      <c r="B36" s="10" t="s">
        <v>4</v>
      </c>
      <c r="C36" s="34">
        <v>90</v>
      </c>
      <c r="D36" s="23" t="s">
        <v>46</v>
      </c>
      <c r="E36" s="25" t="s">
        <v>12</v>
      </c>
      <c r="F36" s="82">
        <v>5</v>
      </c>
      <c r="H36" s="10" t="s">
        <v>4</v>
      </c>
      <c r="I36" s="94" t="s">
        <v>12</v>
      </c>
      <c r="J36" s="10">
        <v>5</v>
      </c>
      <c r="L36" s="10" t="s">
        <v>4</v>
      </c>
      <c r="M36" s="39" t="s">
        <v>12</v>
      </c>
      <c r="N36" s="10">
        <v>5</v>
      </c>
      <c r="O36" s="14"/>
      <c r="P36" s="15"/>
      <c r="Q36" s="15"/>
      <c r="R36" s="15"/>
      <c r="S36" s="15"/>
      <c r="T36" s="15"/>
      <c r="U36" s="15"/>
      <c r="V36" s="15"/>
      <c r="W36" s="15"/>
    </row>
    <row r="37" spans="2:23" ht="15.75" thickBot="1">
      <c r="B37" s="59"/>
      <c r="C37" s="26"/>
      <c r="D37" s="26"/>
      <c r="E37" s="28"/>
      <c r="F37" s="44"/>
      <c r="H37" s="59"/>
      <c r="I37" s="87"/>
      <c r="J37" s="88"/>
      <c r="L37" s="59"/>
      <c r="M37" s="28"/>
      <c r="N37" s="73"/>
      <c r="O37" s="14"/>
      <c r="P37" s="15"/>
      <c r="Q37" s="15"/>
      <c r="R37" s="15"/>
      <c r="S37" s="15"/>
      <c r="T37" s="15"/>
      <c r="U37" s="18"/>
      <c r="V37" s="19"/>
      <c r="W37" s="17"/>
    </row>
    <row r="38" spans="2:23">
      <c r="B38" s="46" t="s">
        <v>7</v>
      </c>
      <c r="C38" s="32">
        <v>70</v>
      </c>
      <c r="D38" s="22">
        <v>70</v>
      </c>
      <c r="E38" s="24">
        <v>0</v>
      </c>
      <c r="F38" s="82">
        <v>1</v>
      </c>
      <c r="H38" s="32" t="s">
        <v>7</v>
      </c>
      <c r="I38" s="86" t="s">
        <v>48</v>
      </c>
      <c r="J38" s="24">
        <v>1</v>
      </c>
      <c r="L38" s="32" t="s">
        <v>7</v>
      </c>
      <c r="M38" s="35">
        <v>9.6999999999999993</v>
      </c>
      <c r="N38" s="46">
        <v>1</v>
      </c>
      <c r="O38" s="14"/>
      <c r="P38" s="15"/>
      <c r="Q38" s="15"/>
      <c r="R38" s="15"/>
      <c r="S38" s="15"/>
      <c r="T38" s="15"/>
      <c r="U38" s="18"/>
      <c r="V38" s="17"/>
      <c r="W38" s="15"/>
    </row>
    <row r="39" spans="2:23" ht="15.75" thickBot="1">
      <c r="B39" s="10" t="s">
        <v>5</v>
      </c>
      <c r="C39" s="34">
        <v>80</v>
      </c>
      <c r="D39" s="23" t="s">
        <v>46</v>
      </c>
      <c r="E39" s="25" t="s">
        <v>12</v>
      </c>
      <c r="F39" s="82">
        <v>2</v>
      </c>
      <c r="H39" s="34" t="s">
        <v>5</v>
      </c>
      <c r="I39" s="85" t="s">
        <v>51</v>
      </c>
      <c r="J39" s="25">
        <v>2</v>
      </c>
      <c r="L39" s="34" t="s">
        <v>5</v>
      </c>
      <c r="M39" s="36" t="s">
        <v>12</v>
      </c>
      <c r="N39" s="10">
        <v>2</v>
      </c>
      <c r="O39" s="14"/>
      <c r="P39" s="15"/>
      <c r="Q39" s="15"/>
      <c r="R39" s="14"/>
    </row>
    <row r="40" spans="2:23" ht="15.75" thickBot="1">
      <c r="B40" s="60"/>
      <c r="C40" s="26"/>
      <c r="D40" s="26"/>
      <c r="E40" s="28"/>
      <c r="F40" s="44"/>
      <c r="H40" s="60"/>
      <c r="I40" s="87"/>
      <c r="J40" s="88"/>
      <c r="L40" s="60"/>
      <c r="M40" s="28"/>
      <c r="N40" s="73"/>
      <c r="O40" s="14"/>
      <c r="P40" s="15"/>
      <c r="Q40" s="15"/>
      <c r="R40" s="14"/>
    </row>
    <row r="41" spans="2:23">
      <c r="B41" s="46" t="s">
        <v>0</v>
      </c>
      <c r="C41" s="32">
        <v>50</v>
      </c>
      <c r="D41" s="22">
        <v>52</v>
      </c>
      <c r="E41" s="24">
        <v>2</v>
      </c>
      <c r="F41" s="82">
        <v>1</v>
      </c>
      <c r="H41" s="32" t="s">
        <v>0</v>
      </c>
      <c r="I41" s="86" t="s">
        <v>52</v>
      </c>
      <c r="J41" s="24">
        <v>1</v>
      </c>
      <c r="L41" s="32" t="s">
        <v>6</v>
      </c>
      <c r="M41" s="35">
        <v>0</v>
      </c>
      <c r="N41" s="46">
        <v>1</v>
      </c>
      <c r="O41" s="14"/>
      <c r="P41" s="15"/>
      <c r="Q41" s="15"/>
      <c r="R41" s="14"/>
    </row>
    <row r="42" spans="2:23" ht="15.75" thickBot="1">
      <c r="B42" s="10" t="s">
        <v>6</v>
      </c>
      <c r="C42" s="34">
        <v>49</v>
      </c>
      <c r="D42" s="79">
        <v>69</v>
      </c>
      <c r="E42" s="25">
        <v>20</v>
      </c>
      <c r="F42" s="83">
        <v>2</v>
      </c>
      <c r="H42" s="34" t="s">
        <v>6</v>
      </c>
      <c r="I42" s="85" t="s">
        <v>53</v>
      </c>
      <c r="J42" s="25">
        <v>2</v>
      </c>
      <c r="L42" s="34" t="s">
        <v>0</v>
      </c>
      <c r="M42" s="36">
        <v>8.1</v>
      </c>
      <c r="N42" s="10">
        <v>2</v>
      </c>
      <c r="O42" s="14"/>
      <c r="P42" s="15"/>
      <c r="Q42" s="15"/>
      <c r="R42" s="14"/>
    </row>
    <row r="43" spans="2:23">
      <c r="O43" s="14"/>
      <c r="P43" s="15"/>
      <c r="Q43" s="15"/>
      <c r="R43" s="14"/>
    </row>
    <row r="44" spans="2:23">
      <c r="O44" s="14"/>
      <c r="P44" s="15"/>
      <c r="Q44" s="15"/>
      <c r="R44" s="14"/>
    </row>
    <row r="45" spans="2:23">
      <c r="O45" s="14"/>
      <c r="P45" s="15"/>
      <c r="Q45" s="15"/>
      <c r="R45" s="14"/>
    </row>
    <row r="46" spans="2:23">
      <c r="O46" s="15"/>
      <c r="P46" s="15"/>
      <c r="Q46" s="15"/>
      <c r="R46" s="14"/>
    </row>
    <row r="47" spans="2:23" ht="15.75" thickBot="1">
      <c r="O47" s="1"/>
      <c r="P47" s="1"/>
      <c r="Q47" s="1"/>
    </row>
    <row r="48" spans="2:23" ht="16.5" thickBot="1">
      <c r="B48" s="97" t="s">
        <v>34</v>
      </c>
      <c r="C48" s="57" t="s">
        <v>24</v>
      </c>
      <c r="D48" s="57" t="s">
        <v>38</v>
      </c>
      <c r="E48" s="57" t="s">
        <v>26</v>
      </c>
      <c r="F48" s="57" t="s">
        <v>39</v>
      </c>
      <c r="G48" s="57" t="s">
        <v>40</v>
      </c>
      <c r="H48" s="57" t="s">
        <v>47</v>
      </c>
      <c r="I48" s="57" t="s">
        <v>43</v>
      </c>
      <c r="J48" s="57" t="s">
        <v>54</v>
      </c>
      <c r="K48" s="57"/>
      <c r="L48" s="57" t="s">
        <v>22</v>
      </c>
      <c r="M48" s="58" t="s">
        <v>55</v>
      </c>
      <c r="N48" s="1"/>
      <c r="O48" s="1"/>
      <c r="P48" s="1"/>
      <c r="Q48" s="1"/>
    </row>
    <row r="49" spans="2:26">
      <c r="B49" s="46" t="s">
        <v>2</v>
      </c>
      <c r="C49" s="41">
        <v>1</v>
      </c>
      <c r="D49" s="22">
        <v>2</v>
      </c>
      <c r="E49" s="22">
        <v>2</v>
      </c>
      <c r="F49" s="22">
        <v>1</v>
      </c>
      <c r="G49" s="22">
        <v>1</v>
      </c>
      <c r="H49" s="22">
        <v>1</v>
      </c>
      <c r="I49" s="22">
        <v>1</v>
      </c>
      <c r="J49" s="22">
        <v>1</v>
      </c>
      <c r="K49" s="35"/>
      <c r="L49" s="46">
        <f>SUM(C49:J49)</f>
        <v>10</v>
      </c>
      <c r="M49" s="100">
        <v>1</v>
      </c>
      <c r="N49" s="1"/>
      <c r="O49" s="1"/>
      <c r="P49" s="1"/>
      <c r="Q49" s="1"/>
    </row>
    <row r="50" spans="2:26">
      <c r="B50" s="9" t="s">
        <v>1</v>
      </c>
      <c r="C50" s="7">
        <v>1</v>
      </c>
      <c r="D50" s="2">
        <v>3</v>
      </c>
      <c r="E50" s="2">
        <v>1</v>
      </c>
      <c r="F50" s="2">
        <v>2</v>
      </c>
      <c r="G50" s="2">
        <v>2</v>
      </c>
      <c r="H50" s="2">
        <v>2</v>
      </c>
      <c r="I50" s="2">
        <v>2</v>
      </c>
      <c r="J50" s="2">
        <v>4</v>
      </c>
      <c r="K50" s="6"/>
      <c r="L50" s="9">
        <f>SUM(C50:J50)</f>
        <v>17</v>
      </c>
      <c r="M50" s="95">
        <v>2</v>
      </c>
      <c r="N50" s="1"/>
      <c r="T50" s="14"/>
      <c r="U50" s="14"/>
      <c r="V50" s="14"/>
      <c r="W50" s="14"/>
    </row>
    <row r="51" spans="2:26">
      <c r="B51" s="9" t="s">
        <v>3</v>
      </c>
      <c r="C51" s="7">
        <v>1</v>
      </c>
      <c r="D51" s="2">
        <v>1</v>
      </c>
      <c r="E51" s="2">
        <v>5</v>
      </c>
      <c r="F51" s="2">
        <v>3</v>
      </c>
      <c r="G51" s="2">
        <v>5</v>
      </c>
      <c r="H51" s="2">
        <v>3</v>
      </c>
      <c r="I51" s="2">
        <v>3</v>
      </c>
      <c r="J51" s="2">
        <v>3</v>
      </c>
      <c r="K51" s="6"/>
      <c r="L51" s="9">
        <f>SUM(C51:J51)</f>
        <v>24</v>
      </c>
      <c r="M51" s="95">
        <v>3</v>
      </c>
      <c r="N51" s="1"/>
      <c r="T51" s="14"/>
      <c r="U51" s="14"/>
      <c r="V51" s="14"/>
      <c r="W51" s="14"/>
    </row>
    <row r="52" spans="2:26">
      <c r="B52" s="9" t="s">
        <v>8</v>
      </c>
      <c r="C52" s="7">
        <v>1</v>
      </c>
      <c r="D52" s="2">
        <v>5</v>
      </c>
      <c r="E52" s="2">
        <v>5</v>
      </c>
      <c r="F52" s="2">
        <v>5</v>
      </c>
      <c r="G52" s="2">
        <v>5</v>
      </c>
      <c r="H52" s="2">
        <v>5</v>
      </c>
      <c r="I52" s="2">
        <v>5</v>
      </c>
      <c r="J52" s="2">
        <v>2</v>
      </c>
      <c r="K52" s="6"/>
      <c r="L52" s="9">
        <f>SUM(C52:J52)</f>
        <v>33</v>
      </c>
      <c r="M52" s="95">
        <v>4</v>
      </c>
      <c r="N52" s="1"/>
      <c r="T52" s="14"/>
      <c r="U52" s="14"/>
      <c r="V52" s="14"/>
      <c r="W52" s="14"/>
    </row>
    <row r="53" spans="2:26" ht="15.75" thickBot="1">
      <c r="B53" s="10" t="s">
        <v>4</v>
      </c>
      <c r="C53" s="42">
        <v>2</v>
      </c>
      <c r="D53" s="23">
        <v>5</v>
      </c>
      <c r="E53" s="23">
        <v>5</v>
      </c>
      <c r="F53" s="23">
        <v>5</v>
      </c>
      <c r="G53" s="23">
        <v>5</v>
      </c>
      <c r="H53" s="23">
        <v>5</v>
      </c>
      <c r="I53" s="23">
        <v>5</v>
      </c>
      <c r="J53" s="23">
        <v>5</v>
      </c>
      <c r="K53" s="36"/>
      <c r="L53" s="10">
        <f>SUM(C53:J53)</f>
        <v>37</v>
      </c>
      <c r="M53" s="101">
        <v>5</v>
      </c>
      <c r="N53" s="1"/>
      <c r="T53" s="14"/>
      <c r="U53" s="77"/>
      <c r="V53" s="15"/>
      <c r="W53" s="14"/>
    </row>
    <row r="54" spans="2:26" ht="16.5" thickBot="1">
      <c r="B54" s="98" t="s">
        <v>32</v>
      </c>
      <c r="C54" s="99"/>
      <c r="D54" s="27"/>
      <c r="E54" s="27"/>
      <c r="F54" s="27"/>
      <c r="G54" s="27"/>
      <c r="H54" s="27"/>
      <c r="I54" s="27"/>
      <c r="J54" s="27"/>
      <c r="K54" s="67"/>
      <c r="L54" s="102"/>
      <c r="M54" s="43"/>
      <c r="N54" s="15"/>
      <c r="T54" s="15"/>
      <c r="U54" s="14"/>
      <c r="V54" s="15"/>
      <c r="W54" s="14"/>
    </row>
    <row r="55" spans="2:26">
      <c r="B55" s="46" t="s">
        <v>7</v>
      </c>
      <c r="C55" s="41">
        <v>1</v>
      </c>
      <c r="D55" s="22">
        <v>1</v>
      </c>
      <c r="E55" s="22">
        <v>2</v>
      </c>
      <c r="F55" s="22">
        <v>1</v>
      </c>
      <c r="G55" s="22">
        <v>1</v>
      </c>
      <c r="H55" s="22">
        <v>1</v>
      </c>
      <c r="I55" s="22">
        <v>1</v>
      </c>
      <c r="J55" s="22">
        <v>1</v>
      </c>
      <c r="K55" s="35"/>
      <c r="L55" s="46">
        <f>SUM(C55:J55)</f>
        <v>9</v>
      </c>
      <c r="M55" s="100">
        <v>1</v>
      </c>
      <c r="N55" s="1"/>
      <c r="T55" s="15"/>
      <c r="U55" s="14"/>
      <c r="V55" s="15"/>
      <c r="W55" s="14"/>
    </row>
    <row r="56" spans="2:26" ht="15.75" thickBot="1">
      <c r="B56" s="10" t="s">
        <v>5</v>
      </c>
      <c r="C56" s="42">
        <v>1</v>
      </c>
      <c r="D56" s="23">
        <v>2</v>
      </c>
      <c r="E56" s="23">
        <v>1</v>
      </c>
      <c r="F56" s="23">
        <v>2</v>
      </c>
      <c r="G56" s="23">
        <v>2</v>
      </c>
      <c r="H56" s="23">
        <v>2</v>
      </c>
      <c r="I56" s="23">
        <v>2</v>
      </c>
      <c r="J56" s="23">
        <v>2</v>
      </c>
      <c r="K56" s="36"/>
      <c r="L56" s="10">
        <f>SUM(C56:J56)</f>
        <v>14</v>
      </c>
      <c r="M56" s="101">
        <v>2</v>
      </c>
      <c r="N56" s="1"/>
      <c r="T56" s="15"/>
      <c r="U56" s="14"/>
      <c r="V56" s="77"/>
      <c r="W56" s="14"/>
    </row>
    <row r="57" spans="2:26" ht="16.5" thickBot="1">
      <c r="B57" s="98" t="s">
        <v>33</v>
      </c>
      <c r="C57" s="99"/>
      <c r="D57" s="27"/>
      <c r="E57" s="27"/>
      <c r="F57" s="27"/>
      <c r="G57" s="27"/>
      <c r="H57" s="27"/>
      <c r="I57" s="27"/>
      <c r="J57" s="27"/>
      <c r="K57" s="67"/>
      <c r="L57" s="102"/>
      <c r="M57" s="43"/>
      <c r="N57" s="15"/>
      <c r="T57" s="15"/>
      <c r="U57" s="16"/>
      <c r="V57" s="15"/>
      <c r="W57" s="14"/>
    </row>
    <row r="58" spans="2:26">
      <c r="B58" s="46" t="s">
        <v>0</v>
      </c>
      <c r="C58" s="41">
        <v>1</v>
      </c>
      <c r="D58" s="22">
        <v>1</v>
      </c>
      <c r="E58" s="22">
        <v>1</v>
      </c>
      <c r="F58" s="22">
        <v>2</v>
      </c>
      <c r="G58" s="22">
        <v>1</v>
      </c>
      <c r="H58" s="22">
        <v>1</v>
      </c>
      <c r="I58" s="22">
        <v>1</v>
      </c>
      <c r="J58" s="22">
        <v>2</v>
      </c>
      <c r="K58" s="35"/>
      <c r="L58" s="46">
        <f>SUM(C58:J58)</f>
        <v>10</v>
      </c>
      <c r="M58" s="100">
        <v>1</v>
      </c>
      <c r="N58" s="1"/>
      <c r="T58" s="15"/>
      <c r="U58" s="16"/>
      <c r="V58" s="15"/>
      <c r="W58" s="14"/>
    </row>
    <row r="59" spans="2:26" ht="15.75" thickBot="1">
      <c r="B59" s="10" t="s">
        <v>6</v>
      </c>
      <c r="C59" s="42">
        <v>1</v>
      </c>
      <c r="D59" s="23">
        <v>2</v>
      </c>
      <c r="E59" s="23">
        <v>2</v>
      </c>
      <c r="F59" s="23">
        <v>1</v>
      </c>
      <c r="G59" s="23">
        <v>2</v>
      </c>
      <c r="H59" s="23">
        <v>2</v>
      </c>
      <c r="I59" s="23">
        <v>2</v>
      </c>
      <c r="J59" s="23">
        <v>1</v>
      </c>
      <c r="K59" s="36"/>
      <c r="L59" s="10">
        <f>SUM(C59:J59)</f>
        <v>13</v>
      </c>
      <c r="M59" s="101">
        <v>2</v>
      </c>
      <c r="N59" s="1"/>
      <c r="T59" s="15"/>
      <c r="U59" s="16"/>
      <c r="V59" s="15"/>
      <c r="W59" s="14"/>
    </row>
    <row r="60" spans="2:26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5"/>
      <c r="N60" s="1"/>
      <c r="T60" s="15"/>
      <c r="U60" s="14"/>
      <c r="V60" s="15"/>
      <c r="W60" s="14"/>
    </row>
    <row r="61" spans="2:26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T61" s="15"/>
      <c r="U61" s="14"/>
      <c r="V61" s="15"/>
      <c r="W61" s="14"/>
    </row>
    <row r="62" spans="2:26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T62" s="14"/>
      <c r="U62" s="16"/>
      <c r="V62" s="15"/>
      <c r="W62" s="14"/>
    </row>
    <row r="63" spans="2:26">
      <c r="Y63" s="14"/>
      <c r="Z63" s="14"/>
    </row>
    <row r="64" spans="2:26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T64" s="15"/>
      <c r="U64" s="14"/>
      <c r="V64" s="15"/>
      <c r="W64" s="14"/>
      <c r="X64" s="14"/>
      <c r="Y64" s="14"/>
      <c r="Z64" s="14"/>
    </row>
    <row r="65" spans="2:26" ht="15.75" thickBot="1">
      <c r="B65" s="1"/>
      <c r="C65" s="1"/>
      <c r="E65" s="1"/>
      <c r="F65" s="1"/>
      <c r="G65" s="1"/>
      <c r="H65" s="1"/>
      <c r="I65" s="1"/>
      <c r="J65" s="1"/>
      <c r="K65" s="1"/>
      <c r="L65" s="1"/>
      <c r="M65" s="1"/>
      <c r="N65" s="1"/>
      <c r="T65" s="14"/>
      <c r="U65" s="14"/>
      <c r="V65" s="103"/>
      <c r="W65" s="14"/>
      <c r="X65" s="14"/>
      <c r="Y65" s="14"/>
      <c r="Z65" s="14"/>
    </row>
    <row r="66" spans="2:26" ht="15.75">
      <c r="B66" s="104" t="s">
        <v>35</v>
      </c>
      <c r="C66" s="32" t="s">
        <v>24</v>
      </c>
      <c r="D66" s="24" t="s">
        <v>31</v>
      </c>
      <c r="E66" s="32" t="s">
        <v>25</v>
      </c>
      <c r="F66" s="24" t="s">
        <v>31</v>
      </c>
      <c r="G66" s="32" t="s">
        <v>26</v>
      </c>
      <c r="H66" s="24" t="s">
        <v>31</v>
      </c>
      <c r="I66" s="32" t="s">
        <v>29</v>
      </c>
      <c r="J66" s="22" t="s">
        <v>30</v>
      </c>
      <c r="K66" s="22" t="s">
        <v>27</v>
      </c>
      <c r="L66" s="24" t="s">
        <v>31</v>
      </c>
      <c r="M66" s="32" t="s">
        <v>40</v>
      </c>
      <c r="N66" s="24" t="s">
        <v>31</v>
      </c>
      <c r="O66" s="106" t="s">
        <v>47</v>
      </c>
      <c r="P66" s="22" t="s">
        <v>56</v>
      </c>
      <c r="Q66" s="22" t="s">
        <v>27</v>
      </c>
      <c r="R66" s="107" t="s">
        <v>31</v>
      </c>
      <c r="S66" s="106" t="s">
        <v>43</v>
      </c>
      <c r="T66" s="107" t="s">
        <v>31</v>
      </c>
      <c r="U66" s="106" t="s">
        <v>54</v>
      </c>
      <c r="V66" s="24" t="s">
        <v>31</v>
      </c>
      <c r="W66" s="8"/>
      <c r="X66" s="114" t="s">
        <v>28</v>
      </c>
      <c r="Y66" s="15"/>
      <c r="Z66" s="14"/>
    </row>
    <row r="67" spans="2:26">
      <c r="B67" s="9" t="s">
        <v>0</v>
      </c>
      <c r="C67" s="33">
        <v>1</v>
      </c>
      <c r="D67" s="31">
        <v>1</v>
      </c>
      <c r="E67" s="33">
        <v>9</v>
      </c>
      <c r="F67" s="31">
        <v>1</v>
      </c>
      <c r="G67" s="33">
        <v>0</v>
      </c>
      <c r="H67" s="31">
        <v>1</v>
      </c>
      <c r="I67" s="48">
        <v>0.91666666666666663</v>
      </c>
      <c r="J67" s="5">
        <v>25812</v>
      </c>
      <c r="K67" s="4">
        <v>43536</v>
      </c>
      <c r="L67" s="31">
        <v>3</v>
      </c>
      <c r="M67" s="33">
        <v>12</v>
      </c>
      <c r="N67" s="31">
        <v>1</v>
      </c>
      <c r="O67" s="33">
        <v>50</v>
      </c>
      <c r="P67" s="2">
        <v>52</v>
      </c>
      <c r="Q67" s="2">
        <v>2</v>
      </c>
      <c r="R67" s="78">
        <v>2</v>
      </c>
      <c r="S67" s="108" t="s">
        <v>52</v>
      </c>
      <c r="T67" s="78">
        <v>1</v>
      </c>
      <c r="U67" s="33">
        <v>8.1</v>
      </c>
      <c r="V67" s="78">
        <v>6</v>
      </c>
      <c r="W67" s="113"/>
      <c r="X67" s="44">
        <f>SUM(D67,F67,H67,L67,N67,R67,T67,V67)</f>
        <v>16</v>
      </c>
      <c r="Y67" s="77"/>
      <c r="Z67" s="14"/>
    </row>
    <row r="68" spans="2:26">
      <c r="B68" s="9" t="s">
        <v>2</v>
      </c>
      <c r="C68" s="33">
        <v>1</v>
      </c>
      <c r="D68" s="31">
        <v>1</v>
      </c>
      <c r="E68" s="33">
        <v>7</v>
      </c>
      <c r="F68" s="31">
        <v>2</v>
      </c>
      <c r="G68" s="33">
        <v>8.3000000000000007</v>
      </c>
      <c r="H68" s="31">
        <v>6</v>
      </c>
      <c r="I68" s="47" t="s">
        <v>16</v>
      </c>
      <c r="J68" s="5">
        <v>11263</v>
      </c>
      <c r="K68" s="4">
        <v>43567</v>
      </c>
      <c r="L68" s="105">
        <v>2</v>
      </c>
      <c r="M68" s="33">
        <v>9</v>
      </c>
      <c r="N68" s="31">
        <v>2</v>
      </c>
      <c r="O68" s="33">
        <v>60</v>
      </c>
      <c r="P68" s="2">
        <v>56</v>
      </c>
      <c r="Q68" s="2">
        <v>4</v>
      </c>
      <c r="R68" s="78">
        <v>3</v>
      </c>
      <c r="S68" s="109" t="s">
        <v>49</v>
      </c>
      <c r="T68" s="78">
        <v>3</v>
      </c>
      <c r="U68" s="33">
        <v>0.1</v>
      </c>
      <c r="V68" s="78">
        <v>2</v>
      </c>
      <c r="W68" s="113"/>
      <c r="X68" s="44">
        <f>SUM(D68,F68,H68,L68,N68,R68,T68,V68)</f>
        <v>21</v>
      </c>
      <c r="Y68" s="77"/>
      <c r="Z68" s="14"/>
    </row>
    <row r="69" spans="2:26">
      <c r="B69" s="9" t="s">
        <v>6</v>
      </c>
      <c r="C69" s="33">
        <v>1</v>
      </c>
      <c r="D69" s="31">
        <v>1</v>
      </c>
      <c r="E69" s="33">
        <v>3</v>
      </c>
      <c r="F69" s="31">
        <v>6</v>
      </c>
      <c r="G69" s="33" t="s">
        <v>23</v>
      </c>
      <c r="H69" s="31">
        <v>2</v>
      </c>
      <c r="I69" s="48">
        <v>0.96527777777777779</v>
      </c>
      <c r="J69" s="4">
        <v>43748</v>
      </c>
      <c r="K69" s="2">
        <v>13</v>
      </c>
      <c r="L69" s="78">
        <v>1</v>
      </c>
      <c r="M69" s="33" t="s">
        <v>42</v>
      </c>
      <c r="N69" s="31">
        <v>9</v>
      </c>
      <c r="O69" s="33">
        <v>49</v>
      </c>
      <c r="P69" s="3">
        <v>69</v>
      </c>
      <c r="Q69" s="2">
        <v>20</v>
      </c>
      <c r="R69" s="78">
        <v>6</v>
      </c>
      <c r="S69" s="108" t="s">
        <v>53</v>
      </c>
      <c r="T69" s="78">
        <v>2</v>
      </c>
      <c r="U69" s="112">
        <v>0</v>
      </c>
      <c r="V69" s="31">
        <v>1</v>
      </c>
      <c r="W69" s="8"/>
      <c r="X69" s="44">
        <f>SUM(D69,F69,H69,L69,N69,R69,T69,V69)</f>
        <v>28</v>
      </c>
      <c r="Y69" s="77"/>
      <c r="Z69" s="14"/>
    </row>
    <row r="70" spans="2:26">
      <c r="B70" s="9" t="s">
        <v>7</v>
      </c>
      <c r="C70" s="33">
        <v>1</v>
      </c>
      <c r="D70" s="31">
        <v>1</v>
      </c>
      <c r="E70" s="33">
        <v>6</v>
      </c>
      <c r="F70" s="31">
        <v>3</v>
      </c>
      <c r="G70" s="33">
        <v>6.1</v>
      </c>
      <c r="H70" s="31">
        <v>4</v>
      </c>
      <c r="I70" s="47" t="s">
        <v>17</v>
      </c>
      <c r="J70" s="5">
        <v>44166</v>
      </c>
      <c r="K70" s="4">
        <v>43657</v>
      </c>
      <c r="L70" s="105">
        <v>4</v>
      </c>
      <c r="M70" s="33">
        <v>2</v>
      </c>
      <c r="N70" s="31">
        <v>4</v>
      </c>
      <c r="O70" s="33">
        <v>70</v>
      </c>
      <c r="P70" s="2">
        <v>70</v>
      </c>
      <c r="Q70" s="2">
        <v>0</v>
      </c>
      <c r="R70" s="78">
        <v>1</v>
      </c>
      <c r="S70" s="108" t="s">
        <v>48</v>
      </c>
      <c r="T70" s="78">
        <v>5</v>
      </c>
      <c r="U70" s="33">
        <v>9.6999999999999993</v>
      </c>
      <c r="V70" s="78">
        <v>7</v>
      </c>
      <c r="W70" s="113"/>
      <c r="X70" s="44">
        <f>SUM(D70,F70,H70,L70,N70,R70,T70,V70)</f>
        <v>29</v>
      </c>
      <c r="Y70" s="77"/>
      <c r="Z70" s="14"/>
    </row>
    <row r="71" spans="2:26">
      <c r="B71" s="9" t="s">
        <v>1</v>
      </c>
      <c r="C71" s="33">
        <v>1</v>
      </c>
      <c r="D71" s="31">
        <v>1</v>
      </c>
      <c r="E71" s="33">
        <v>4</v>
      </c>
      <c r="F71" s="31">
        <v>5</v>
      </c>
      <c r="G71" s="33">
        <v>7.9</v>
      </c>
      <c r="H71" s="31">
        <v>5</v>
      </c>
      <c r="I71" s="48">
        <v>0.83333333333333337</v>
      </c>
      <c r="J71" s="5">
        <v>25873</v>
      </c>
      <c r="K71" s="2">
        <v>8.3000000000000007</v>
      </c>
      <c r="L71" s="78">
        <v>5</v>
      </c>
      <c r="M71" s="33">
        <v>6</v>
      </c>
      <c r="N71" s="31">
        <v>3</v>
      </c>
      <c r="O71" s="33">
        <v>60</v>
      </c>
      <c r="P71" s="2">
        <v>50</v>
      </c>
      <c r="Q71" s="2">
        <v>10</v>
      </c>
      <c r="R71" s="78">
        <v>4</v>
      </c>
      <c r="S71" s="108" t="s">
        <v>50</v>
      </c>
      <c r="T71" s="78">
        <v>4</v>
      </c>
      <c r="U71" s="33">
        <v>5</v>
      </c>
      <c r="V71" s="78">
        <v>5</v>
      </c>
      <c r="W71" s="113"/>
      <c r="X71" s="44">
        <f>SUM(D71,F71,H71,L71,N71,R71,T71,V71)</f>
        <v>32</v>
      </c>
      <c r="Y71" s="77"/>
      <c r="Z71" s="14"/>
    </row>
    <row r="72" spans="2:26">
      <c r="B72" s="9" t="s">
        <v>3</v>
      </c>
      <c r="C72" s="33">
        <v>1</v>
      </c>
      <c r="D72" s="31">
        <v>1</v>
      </c>
      <c r="E72" s="33">
        <v>9</v>
      </c>
      <c r="F72" s="31">
        <v>1</v>
      </c>
      <c r="G72" s="33" t="s">
        <v>12</v>
      </c>
      <c r="H72" s="31">
        <v>9</v>
      </c>
      <c r="I72" s="48">
        <v>0.99305555555555547</v>
      </c>
      <c r="J72" s="2" t="s">
        <v>18</v>
      </c>
      <c r="K72" s="4">
        <v>43590</v>
      </c>
      <c r="L72" s="78">
        <v>6</v>
      </c>
      <c r="M72" s="33" t="s">
        <v>42</v>
      </c>
      <c r="N72" s="31">
        <v>9</v>
      </c>
      <c r="O72" s="47">
        <v>90</v>
      </c>
      <c r="P72" s="2">
        <v>103</v>
      </c>
      <c r="Q72" s="2">
        <v>13</v>
      </c>
      <c r="R72" s="78">
        <v>5</v>
      </c>
      <c r="S72" s="110">
        <v>4.3784722222222218E-2</v>
      </c>
      <c r="T72" s="78">
        <v>6</v>
      </c>
      <c r="U72" s="33">
        <v>1.1000000000000001</v>
      </c>
      <c r="V72" s="78">
        <v>4</v>
      </c>
      <c r="W72" s="113"/>
      <c r="X72" s="44">
        <f>SUM(D72,F72,H72,L72,N72,R72,T72,V72)</f>
        <v>41</v>
      </c>
      <c r="Y72" s="14"/>
      <c r="Z72" s="14"/>
    </row>
    <row r="73" spans="2:26">
      <c r="B73" s="9" t="s">
        <v>5</v>
      </c>
      <c r="C73" s="33">
        <v>1</v>
      </c>
      <c r="D73" s="31">
        <v>1</v>
      </c>
      <c r="E73" s="33">
        <v>5</v>
      </c>
      <c r="F73" s="31">
        <v>4</v>
      </c>
      <c r="G73" s="33">
        <v>2.9</v>
      </c>
      <c r="H73" s="31">
        <v>3</v>
      </c>
      <c r="I73" s="48">
        <v>0.80555555555555547</v>
      </c>
      <c r="J73" s="2" t="s">
        <v>19</v>
      </c>
      <c r="K73" s="2" t="s">
        <v>21</v>
      </c>
      <c r="L73" s="78">
        <v>9</v>
      </c>
      <c r="M73" s="33" t="s">
        <v>12</v>
      </c>
      <c r="N73" s="31">
        <v>9</v>
      </c>
      <c r="O73" s="33">
        <v>80</v>
      </c>
      <c r="P73" s="2" t="s">
        <v>46</v>
      </c>
      <c r="Q73" s="2" t="s">
        <v>12</v>
      </c>
      <c r="R73" s="78">
        <v>9</v>
      </c>
      <c r="S73" s="108" t="s">
        <v>51</v>
      </c>
      <c r="T73" s="78">
        <v>7</v>
      </c>
      <c r="U73" s="33" t="s">
        <v>12</v>
      </c>
      <c r="V73" s="31">
        <v>9</v>
      </c>
      <c r="W73" s="8"/>
      <c r="X73" s="44">
        <f>SUM(D73,F73,H73,L73,N73,R73,T73,V73)</f>
        <v>51</v>
      </c>
      <c r="Y73" s="77"/>
      <c r="Z73" s="14"/>
    </row>
    <row r="74" spans="2:26">
      <c r="B74" s="9" t="s">
        <v>8</v>
      </c>
      <c r="C74" s="33">
        <v>1</v>
      </c>
      <c r="D74" s="31">
        <v>1</v>
      </c>
      <c r="E74" s="33" t="s">
        <v>12</v>
      </c>
      <c r="F74" s="31">
        <v>9</v>
      </c>
      <c r="G74" s="33" t="s">
        <v>12</v>
      </c>
      <c r="H74" s="31">
        <v>9</v>
      </c>
      <c r="I74" s="47" t="s">
        <v>16</v>
      </c>
      <c r="J74" s="4">
        <v>43753</v>
      </c>
      <c r="K74" s="4" t="s">
        <v>20</v>
      </c>
      <c r="L74" s="31">
        <v>9</v>
      </c>
      <c r="M74" s="33" t="s">
        <v>41</v>
      </c>
      <c r="N74" s="31">
        <v>9</v>
      </c>
      <c r="O74" s="33">
        <v>60</v>
      </c>
      <c r="P74" s="2" t="s">
        <v>46</v>
      </c>
      <c r="Q74" s="2" t="s">
        <v>12</v>
      </c>
      <c r="R74" s="31">
        <v>9</v>
      </c>
      <c r="S74" s="54" t="s">
        <v>12</v>
      </c>
      <c r="T74" s="31">
        <v>9</v>
      </c>
      <c r="U74" s="33">
        <v>1</v>
      </c>
      <c r="V74" s="78">
        <v>3</v>
      </c>
      <c r="W74" s="113"/>
      <c r="X74" s="44">
        <f>SUM(D74,F74,H74,L74,N74,R74,T74,V74)</f>
        <v>58</v>
      </c>
      <c r="Y74" s="77"/>
      <c r="Z74" s="14"/>
    </row>
    <row r="75" spans="2:26" ht="15.75" thickBot="1">
      <c r="B75" s="10" t="s">
        <v>4</v>
      </c>
      <c r="C75" s="34">
        <v>2</v>
      </c>
      <c r="D75" s="25">
        <v>2</v>
      </c>
      <c r="E75" s="34" t="s">
        <v>12</v>
      </c>
      <c r="F75" s="25">
        <v>9</v>
      </c>
      <c r="G75" s="34" t="s">
        <v>12</v>
      </c>
      <c r="H75" s="25">
        <v>9</v>
      </c>
      <c r="I75" s="34" t="s">
        <v>12</v>
      </c>
      <c r="J75" s="23" t="s">
        <v>12</v>
      </c>
      <c r="K75" s="23" t="s">
        <v>12</v>
      </c>
      <c r="L75" s="25">
        <v>9</v>
      </c>
      <c r="M75" s="34" t="s">
        <v>12</v>
      </c>
      <c r="N75" s="25">
        <v>9</v>
      </c>
      <c r="O75" s="34">
        <v>90</v>
      </c>
      <c r="P75" s="23" t="s">
        <v>46</v>
      </c>
      <c r="Q75" s="23" t="s">
        <v>12</v>
      </c>
      <c r="R75" s="80">
        <v>9</v>
      </c>
      <c r="S75" s="111" t="s">
        <v>12</v>
      </c>
      <c r="T75" s="80">
        <v>9</v>
      </c>
      <c r="U75" s="34" t="s">
        <v>12</v>
      </c>
      <c r="V75" s="80">
        <v>9</v>
      </c>
      <c r="W75" s="113"/>
      <c r="X75" s="45">
        <f>SUM(D75,F75,H75,L75,N75,R75,T75,V75)</f>
        <v>65</v>
      </c>
      <c r="Y75" s="14"/>
      <c r="Z75" s="14"/>
    </row>
    <row r="76" spans="2:26">
      <c r="Y76" s="77"/>
      <c r="Z76" s="14"/>
    </row>
    <row r="77" spans="2:26">
      <c r="Y77" s="77"/>
      <c r="Z77" s="14"/>
    </row>
    <row r="78" spans="2:26">
      <c r="T78" s="14"/>
      <c r="U78" s="14"/>
      <c r="V78" s="14"/>
      <c r="W78" s="14"/>
      <c r="X78" s="14"/>
      <c r="Y78" s="14"/>
      <c r="Z78" s="14"/>
    </row>
    <row r="79" spans="2:26">
      <c r="T79" s="14"/>
      <c r="U79" s="14"/>
      <c r="V79" s="14"/>
      <c r="W79" s="14"/>
      <c r="X79" s="14"/>
      <c r="Y79" s="14"/>
      <c r="Z79" s="14"/>
    </row>
  </sheetData>
  <pageMargins left="0.70866141732283472" right="0.70866141732283472" top="0.78740157480314965" bottom="0.78740157480314965" header="0.31496062992125984" footer="0.31496062992125984"/>
  <pageSetup paperSize="9" scale="7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E1AD8A8A788D45B081C559EFBC8E24" ma:contentTypeVersion="1" ma:contentTypeDescription="Vytvoří nový dokument" ma:contentTypeScope="" ma:versionID="c265c497af427e84b217d35caef413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07ce7dccea0fb89f33b58a1da5c0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3272391-00A7-4267-93C6-1D9C7B567566}"/>
</file>

<file path=customXml/itemProps2.xml><?xml version="1.0" encoding="utf-8"?>
<ds:datastoreItem xmlns:ds="http://schemas.openxmlformats.org/officeDocument/2006/customXml" ds:itemID="{0E7006D3-38B3-4A76-A56C-DFE44D2374F5}"/>
</file>

<file path=customXml/itemProps3.xml><?xml version="1.0" encoding="utf-8"?>
<ds:datastoreItem xmlns:ds="http://schemas.openxmlformats.org/officeDocument/2006/customXml" ds:itemID="{697F2C81-6E88-4897-9D6A-15A3A02D1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Šedivák</dc:creator>
  <cp:lastModifiedBy>Šedivák</cp:lastModifiedBy>
  <cp:lastPrinted>2019-05-19T06:59:08Z</cp:lastPrinted>
  <dcterms:created xsi:type="dcterms:W3CDTF">2019-05-18T06:55:27Z</dcterms:created>
  <dcterms:modified xsi:type="dcterms:W3CDTF">2019-05-19T07:05:00Z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0x01010057E1AD8A8A788D45B081C559EFBC8E24</vt:lpwstr>
  </property>
</Properties>
</file>